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6" l="1"/>
  <c r="C13" i="3" l="1"/>
  <c r="A4" i="10" l="1"/>
  <c r="A3" i="13" l="1"/>
  <c r="D8" i="5" l="1"/>
  <c r="C8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<sst xmlns="http://schemas.openxmlformats.org/spreadsheetml/2006/main" count="88" uniqueCount="41">
  <si>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</si>
  <si>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</si>
  <si>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</si>
  <si>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</si>
  <si>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</si>
  <si>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</si>
  <si>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</si>
  <si>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</si>
  <si>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</si>
  <si>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</si>
  <si>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</si>
  <si>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</si>
  <si>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</si>
  <si>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</si>
  <si>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</si>
  <si>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</si>
  <si>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</si>
  <si>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</si>
  <si>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</si>
  <si>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</si>
  <si>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</si>
  <si>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</si>
  <si>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</si>
  <si>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</si>
  <si>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</si>
  <si>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</si>
  <si>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</si>
  <si>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</si>
  <si>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</si>
  <si>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</si>
  <si>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</si>
  <si>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</si>
  <si>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01.10.2020г.-31.10.2020г.</t>
  </si>
  <si>
    <t>1523</t>
  </si>
  <si>
    <t>3201</t>
  </si>
  <si>
    <t>0626</t>
  </si>
  <si>
    <t>7788</t>
  </si>
  <si>
    <t>9227</t>
  </si>
  <si>
    <t>3488</t>
  </si>
  <si>
    <t>Марина Васильевна Б.</t>
  </si>
  <si>
    <t>Ольга Геннадьевна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</si>
</sst>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G10" sqref="G10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32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7299</v>
      </c>
    </row>
    <row r="8" spans="1:3" s="7" customFormat="1" ht="18.75" thickBot="1" x14ac:dyDescent="0.3">
      <c r="A8" s="8"/>
      <c r="B8" s="9" t="s">
        <v>8</v>
      </c>
      <c r="C8" s="20">
        <f>СМС!C13+'Оплата на сайте'!D8+Яндекс.Деньги!C9+ФЛ!C8+ЮЛ!C8+'Ящики-копилки'!C9+'На карту Сбербанка'!C9</f>
        <v>7299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3142.97</v>
      </c>
    </row>
    <row r="12" spans="1:3" s="7" customFormat="1" ht="18.75" thickBot="1" x14ac:dyDescent="0.3">
      <c r="A12" s="14"/>
      <c r="B12" s="15" t="s">
        <v>9</v>
      </c>
      <c r="C12" s="10">
        <f>РАСХОДЫ!B6</f>
        <v>3142.97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1"/>
  <sheetViews>
    <sheetView zoomScale="90" zoomScaleNormal="90" workbookViewId="0">
      <pane ySplit="6" topLeftCell="A7" activePane="bottomLeft" state="frozenSplit"/>
      <selection pane="bottomLeft" activeCell="C18" sqref="C18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01.10.2020г.-31.10.2020г.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44106</v>
      </c>
      <c r="B7" s="61" t="s">
        <v>33</v>
      </c>
      <c r="C7" s="25">
        <v>100</v>
      </c>
      <c r="D7" s="26" t="s">
        <v>11</v>
      </c>
    </row>
    <row r="8" spans="1:4" s="2" customFormat="1" x14ac:dyDescent="0.25">
      <c r="A8" s="24">
        <v>44113</v>
      </c>
      <c r="B8" s="61" t="s">
        <v>34</v>
      </c>
      <c r="C8" s="25">
        <v>100</v>
      </c>
      <c r="D8" s="26" t="s">
        <v>11</v>
      </c>
    </row>
    <row r="9" spans="1:4" s="2" customFormat="1" x14ac:dyDescent="0.25">
      <c r="A9" s="24">
        <v>44118</v>
      </c>
      <c r="B9" s="61" t="s">
        <v>35</v>
      </c>
      <c r="C9" s="25">
        <v>200</v>
      </c>
      <c r="D9" s="26" t="s">
        <v>11</v>
      </c>
    </row>
    <row r="10" spans="1:4" s="2" customFormat="1" x14ac:dyDescent="0.25">
      <c r="A10" s="24">
        <v>44118</v>
      </c>
      <c r="B10" s="61" t="s">
        <v>36</v>
      </c>
      <c r="C10" s="25">
        <v>300</v>
      </c>
      <c r="D10" s="26" t="s">
        <v>11</v>
      </c>
    </row>
    <row r="11" spans="1:4" s="2" customFormat="1" x14ac:dyDescent="0.25">
      <c r="A11" s="24">
        <v>44118</v>
      </c>
      <c r="B11" s="61" t="s">
        <v>37</v>
      </c>
      <c r="C11" s="25">
        <v>500</v>
      </c>
      <c r="D11" s="26" t="s">
        <v>11</v>
      </c>
    </row>
    <row r="12" spans="1:4" s="2" customFormat="1" x14ac:dyDescent="0.25">
      <c r="A12" s="24">
        <v>44127</v>
      </c>
      <c r="B12" s="61" t="s">
        <v>38</v>
      </c>
      <c r="C12" s="25">
        <v>50</v>
      </c>
      <c r="D12" s="26" t="s">
        <v>11</v>
      </c>
    </row>
    <row r="13" spans="1:4" x14ac:dyDescent="0.25">
      <c r="A13" s="27" t="s">
        <v>0</v>
      </c>
      <c r="B13" s="28"/>
      <c r="C13" s="29">
        <f>SUM(C7:C12)</f>
        <v>1250</v>
      </c>
      <c r="D13" s="30" t="s">
        <v>11</v>
      </c>
    </row>
    <row r="620251" spans="4:4" x14ac:dyDescent="0.25">
      <c r="D620251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workbookViewId="0">
      <selection activeCell="C10" sqref="C10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01.10.2020г.-31.10.2020г.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44127</v>
      </c>
      <c r="B7" s="62" t="s">
        <v>39</v>
      </c>
      <c r="C7" s="25">
        <v>300</v>
      </c>
      <c r="D7" s="26" t="s">
        <v>11</v>
      </c>
    </row>
    <row r="8" spans="1:4" x14ac:dyDescent="0.25">
      <c r="A8" s="24">
        <v>44128</v>
      </c>
      <c r="B8" s="62" t="s">
        <v>40</v>
      </c>
      <c r="C8" s="25">
        <v>500</v>
      </c>
      <c r="D8" s="26" t="s">
        <v>11</v>
      </c>
    </row>
    <row r="9" spans="1:4" x14ac:dyDescent="0.25">
      <c r="A9" s="27" t="s">
        <v>0</v>
      </c>
      <c r="B9" s="28"/>
      <c r="C9" s="29">
        <f>SUM(C7:C8)</f>
        <v>800</v>
      </c>
      <c r="D9" s="30" t="s">
        <v>11</v>
      </c>
    </row>
    <row r="620247" spans="4:4" x14ac:dyDescent="0.25">
      <c r="D620247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0" sqref="C20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01.10.2020г.-31.10.2020г.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C15" sqref="C15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01.10.2020г.-31.10.2020г.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>
        <v>44120</v>
      </c>
      <c r="B7" s="68">
        <v>626</v>
      </c>
      <c r="C7" s="43">
        <v>249</v>
      </c>
      <c r="D7" s="26" t="s">
        <v>11</v>
      </c>
      <c r="E7" s="1"/>
    </row>
    <row r="8" spans="1:5" s="2" customFormat="1" x14ac:dyDescent="0.25">
      <c r="A8" s="24">
        <v>44125</v>
      </c>
      <c r="B8" s="68">
        <v>5630</v>
      </c>
      <c r="C8" s="43">
        <v>5000</v>
      </c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5249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01.10.2020г.-31.10.2020г.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01.10.2020г.-31.10.2020г.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01.10.2020г.-31.10.2020г.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01.10.2020г.-31.10.2020г.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3142.97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2021-01-12T07:42:28Z</dcterms:modified>
</cp:coreProperties>
</file>