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ЮЛ!$A$6:$D$8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11" i="11" l="1"/>
  <c r="C9" i="16" l="1"/>
  <c r="C11" i="3" l="1"/>
  <c r="D8" i="5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<sst xmlns="http://schemas.openxmlformats.org/spreadsheetml/2006/main" count="92" uniqueCount="44">
  <si>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</si>
  <si>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</si>
  <si>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</si>
  <si>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</si>
  <si>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</si>
  <si>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</si>
  <si>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</si>
  <si>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</si>
  <si>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</si>
  <si>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</si>
  <si>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</si>
  <si>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</si>
  <si>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</si>
  <si>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</si>
  <si>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</si>
  <si>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</si>
  <si>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</si>
  <si>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</si>
  <si>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</si>
  <si>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</si>
  <si>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</si>
  <si>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</si>
  <si>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</si>
  <si>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</si>
  <si>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</si>
  <si>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</si>
  <si>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</si>
  <si>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</si>
  <si>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</si>
  <si>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</si>
  <si>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</si>
  <si>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</si>
  <si>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</si>
  <si>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БУЗ ОРЛОВСКОЙ ОБЛАСТИ "ДЕТСКАЯ СТОМАТОЛОГИЧЕСКАЯ ПОЛИКЛИНИКА"</t>
  </si>
  <si>
    <t>за период 01.10.2019-31.10.2019</t>
  </si>
  <si>
    <t>за октябрь 2018г.</t>
  </si>
  <si>
    <t>2851</t>
  </si>
  <si>
    <t>4085</t>
  </si>
  <si>
    <t>OLGA SHARIKOVA</t>
  </si>
  <si>
    <t>5632</t>
  </si>
  <si>
    <t>ИП Малашенко Ирина Олеговна</t>
  </si>
  <si>
    <t>ФКУ "ОРЛОВСКАЯ ПБСТИН" МИНЗДРАВА РОССИИ</t>
  </si>
  <si>
    <t>АО "ЭкоСити"</t>
  </si>
  <si>
    <t>7885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</si>
</sst>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F12" sqref="F1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34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77470</v>
      </c>
    </row>
    <row r="8" spans="1:3" s="7" customFormat="1" ht="18.75" thickBot="1" x14ac:dyDescent="0.3">
      <c r="A8" s="8"/>
      <c r="B8" s="9" t="s">
        <v>8</v>
      </c>
      <c r="C8" s="20">
        <f>СМС!C11+'Оплата на сайте'!D8+Яндекс.Деньги!C9+ФЛ!C8+ЮЛ!C11+'Ящики-копилки'!C9+'На карту Сбербанка'!C9</f>
        <v>77470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41363.81</v>
      </c>
    </row>
    <row r="12" spans="1:3" s="7" customFormat="1" ht="18.75" thickBot="1" x14ac:dyDescent="0.3">
      <c r="A12" s="14"/>
      <c r="B12" s="15" t="s">
        <v>9</v>
      </c>
      <c r="C12" s="10">
        <f>РАСХОДЫ!B6</f>
        <v>41363.81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zoomScale="90" zoomScaleNormal="90" workbookViewId="0">
      <pane ySplit="6" topLeftCell="A7" activePane="bottomLeft" state="frozenSplit"/>
      <selection pane="bottomLeft" activeCell="A11" sqref="A11:XFD11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01.10.2019-31.10.2019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43744</v>
      </c>
      <c r="B7" s="61" t="s">
        <v>32</v>
      </c>
      <c r="C7" s="25">
        <v>100</v>
      </c>
      <c r="D7" s="26" t="s">
        <v>11</v>
      </c>
    </row>
    <row r="8" spans="1:4" s="2" customFormat="1" x14ac:dyDescent="0.25">
      <c r="A8" s="24">
        <v>43745</v>
      </c>
      <c r="B8" s="61" t="s">
        <v>36</v>
      </c>
      <c r="C8" s="25">
        <v>10</v>
      </c>
      <c r="D8" s="26" t="s">
        <v>11</v>
      </c>
    </row>
    <row r="9" spans="1:4" s="2" customFormat="1" x14ac:dyDescent="0.25">
      <c r="A9" s="24">
        <v>43745</v>
      </c>
      <c r="B9" s="61" t="s">
        <v>37</v>
      </c>
      <c r="C9" s="25">
        <v>10</v>
      </c>
      <c r="D9" s="26" t="s">
        <v>11</v>
      </c>
    </row>
    <row r="10" spans="1:4" s="2" customFormat="1" x14ac:dyDescent="0.25">
      <c r="A10" s="24">
        <v>43766</v>
      </c>
      <c r="B10" s="61" t="s">
        <v>43</v>
      </c>
      <c r="C10" s="25">
        <v>200</v>
      </c>
      <c r="D10" s="26" t="s">
        <v>11</v>
      </c>
    </row>
    <row r="11" spans="1:4" x14ac:dyDescent="0.25">
      <c r="A11" s="27" t="s">
        <v>0</v>
      </c>
      <c r="B11" s="28"/>
      <c r="C11" s="29">
        <f>SUM(C7:C10)</f>
        <v>320</v>
      </c>
      <c r="D11" s="30" t="s">
        <v>11</v>
      </c>
    </row>
    <row r="620249" spans="4:4" x14ac:dyDescent="0.25">
      <c r="D620249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A7" sqref="A7:C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01.10.2019-31.10.2019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4"/>
      <c r="B8" s="62"/>
      <c r="C8" s="25"/>
      <c r="D8" s="26" t="s">
        <v>11</v>
      </c>
    </row>
    <row r="9" spans="1:4" x14ac:dyDescent="0.25">
      <c r="A9" s="27" t="s">
        <v>0</v>
      </c>
      <c r="B9" s="28"/>
      <c r="C9" s="29">
        <f>SUM(C7:C8)</f>
        <v>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5" sqref="C15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01.10.2019-31.10.2019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>
        <v>43755</v>
      </c>
      <c r="B7" s="35" t="s">
        <v>38</v>
      </c>
      <c r="C7" s="64" t="s">
        <v>39</v>
      </c>
      <c r="D7" s="36">
        <v>300</v>
      </c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300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01.10.2019-31.10.2019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01.10.2019-31.10.2019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1"/>
  <sheetViews>
    <sheetView zoomScale="90" zoomScaleNormal="90" workbookViewId="0">
      <pane ySplit="6" topLeftCell="A7" activePane="bottomLeft" state="frozenSplit"/>
      <selection pane="bottomLeft" activeCell="C13" sqref="C13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01.10.2019-31.10.2019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43739</v>
      </c>
      <c r="B7" s="53" t="s">
        <v>40</v>
      </c>
      <c r="C7" s="50">
        <v>5000</v>
      </c>
      <c r="D7" s="26" t="s">
        <v>11</v>
      </c>
    </row>
    <row r="8" spans="1:4" s="2" customFormat="1" x14ac:dyDescent="0.25">
      <c r="A8" s="48">
        <v>43746</v>
      </c>
      <c r="B8" s="53" t="s">
        <v>33</v>
      </c>
      <c r="C8" s="50">
        <v>5000</v>
      </c>
      <c r="D8" s="26" t="s">
        <v>11</v>
      </c>
    </row>
    <row r="9" spans="1:4" s="2" customFormat="1" x14ac:dyDescent="0.25">
      <c r="A9" s="48">
        <v>43759</v>
      </c>
      <c r="B9" s="53" t="s">
        <v>41</v>
      </c>
      <c r="C9" s="50">
        <v>56850</v>
      </c>
      <c r="D9" s="26" t="s">
        <v>11</v>
      </c>
    </row>
    <row r="10" spans="1:4" s="2" customFormat="1" x14ac:dyDescent="0.25">
      <c r="A10" s="48">
        <v>43763</v>
      </c>
      <c r="B10" s="53" t="s">
        <v>42</v>
      </c>
      <c r="C10" s="50">
        <v>10000</v>
      </c>
      <c r="D10" s="26" t="s">
        <v>11</v>
      </c>
    </row>
    <row r="11" spans="1:4" x14ac:dyDescent="0.25">
      <c r="A11" s="27" t="s">
        <v>0</v>
      </c>
      <c r="B11" s="27"/>
      <c r="C11" s="51">
        <f>SUM(C7:C10)</f>
        <v>76850</v>
      </c>
      <c r="D11" s="27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7" sqref="B7:C7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01.10.2019-31.10.2019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0" sqref="C10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">
        <v>35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41363.81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2019-11-01T18:00:11Z</dcterms:modified>
</cp:coreProperties>
</file>