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3" i="13" l="1"/>
  <c r="C10" i="3" l="1"/>
  <c r="C9" i="16"/>
  <c r="D10" i="5" l="1"/>
  <c r="C8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<sst xmlns="http://schemas.openxmlformats.org/spreadsheetml/2006/main" count="85" uniqueCount="39">
  <si>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</si>
  <si>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</si>
  <si>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</si>
  <si>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</si>
  <si>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</si>
  <si>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</si>
  <si>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</si>
  <si>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</si>
  <si>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</si>
  <si>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</si>
  <si>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</si>
  <si>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</si>
  <si>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</si>
  <si>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</si>
  <si>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</si>
  <si>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</si>
  <si>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</si>
  <si>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</si>
  <si>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</si>
  <si>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</si>
  <si>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</si>
  <si>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</si>
  <si>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</si>
  <si>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</si>
  <si>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</si>
  <si>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</si>
  <si>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</si>
  <si>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</si>
  <si>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</si>
  <si>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</si>
  <si>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</si>
  <si>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</si>
  <si>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7587</t>
  </si>
  <si>
    <t>за период 01.02.2020г.-29.02.2020г.</t>
  </si>
  <si>
    <t>Татьяна Петровна К.</t>
  </si>
  <si>
    <t>7885</t>
  </si>
  <si>
    <t>1523</t>
  </si>
  <si>
    <t>Сергей Александрович Х.</t>
  </si>
  <si>
    <t>ФКУ "ОРЛОВСКАЯ ПБСТИН" МИНЗДРАВА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</si>
</sst>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E9" sqref="E9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33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62060</v>
      </c>
    </row>
    <row r="8" spans="1:3" s="7" customFormat="1" ht="18.75" thickBot="1" x14ac:dyDescent="0.3">
      <c r="A8" s="8"/>
      <c r="B8" s="9" t="s">
        <v>8</v>
      </c>
      <c r="C8" s="20">
        <f>СМС!C10+'Оплата на сайте'!D10+Яндекс.Деньги!C9+ФЛ!C8+ЮЛ!C8+'Ящики-копилки'!C9+'На карту Сбербанка'!C9</f>
        <v>62060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72961.78</v>
      </c>
    </row>
    <row r="12" spans="1:3" s="7" customFormat="1" ht="18.75" thickBot="1" x14ac:dyDescent="0.3">
      <c r="A12" s="14"/>
      <c r="B12" s="15" t="s">
        <v>9</v>
      </c>
      <c r="C12" s="10">
        <f>РАСХОДЫ!B6</f>
        <v>72961.78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8"/>
  <sheetViews>
    <sheetView zoomScale="90" zoomScaleNormal="90" workbookViewId="0">
      <pane ySplit="6" topLeftCell="A7" activePane="bottomLeft" state="frozenSplit"/>
      <selection pane="bottomLeft" activeCell="D9" sqref="D9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01.02.2020г.-29.02.2020г.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43866</v>
      </c>
      <c r="B7" s="61" t="s">
        <v>32</v>
      </c>
      <c r="C7" s="25">
        <v>100</v>
      </c>
      <c r="D7" s="26" t="s">
        <v>11</v>
      </c>
    </row>
    <row r="8" spans="1:4" s="2" customFormat="1" x14ac:dyDescent="0.25">
      <c r="A8" s="24">
        <v>43876</v>
      </c>
      <c r="B8" s="61" t="s">
        <v>35</v>
      </c>
      <c r="C8" s="25">
        <v>200</v>
      </c>
      <c r="D8" s="26" t="s">
        <v>11</v>
      </c>
    </row>
    <row r="9" spans="1:4" s="2" customFormat="1" x14ac:dyDescent="0.25">
      <c r="A9" s="24">
        <v>43878</v>
      </c>
      <c r="B9" s="61" t="s">
        <v>36</v>
      </c>
      <c r="C9" s="25">
        <v>100</v>
      </c>
      <c r="D9" s="26" t="s">
        <v>11</v>
      </c>
    </row>
    <row r="10" spans="1:4" x14ac:dyDescent="0.25">
      <c r="A10" s="27" t="s">
        <v>0</v>
      </c>
      <c r="B10" s="28"/>
      <c r="C10" s="29">
        <f>SUM(C7:C9)</f>
        <v>400</v>
      </c>
      <c r="D10" s="30" t="s">
        <v>11</v>
      </c>
    </row>
    <row r="620248" spans="4:4" x14ac:dyDescent="0.25">
      <c r="D620248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workbookViewId="0">
      <selection activeCell="I9" sqref="I9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01.02.2020г.-29.02.2020г.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43866</v>
      </c>
      <c r="B7" s="62" t="s">
        <v>34</v>
      </c>
      <c r="C7" s="25">
        <v>500</v>
      </c>
      <c r="D7" s="26" t="s">
        <v>11</v>
      </c>
    </row>
    <row r="8" spans="1:4" x14ac:dyDescent="0.25">
      <c r="A8" s="24">
        <v>43868</v>
      </c>
      <c r="B8" s="62" t="s">
        <v>37</v>
      </c>
      <c r="C8" s="25">
        <v>1000</v>
      </c>
      <c r="D8" s="26" t="s">
        <v>11</v>
      </c>
    </row>
    <row r="9" spans="1:4" x14ac:dyDescent="0.25">
      <c r="A9" s="27" t="s">
        <v>0</v>
      </c>
      <c r="B9" s="28"/>
      <c r="C9" s="29">
        <f>SUM(C7:C8)</f>
        <v>1500</v>
      </c>
      <c r="D9" s="30" t="s">
        <v>11</v>
      </c>
    </row>
    <row r="620247" spans="4:4" x14ac:dyDescent="0.25">
      <c r="D620247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A7" sqref="A7:D9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01.02.2020г.-29.02.2020г.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34"/>
      <c r="B8" s="35"/>
      <c r="C8" s="64"/>
      <c r="D8" s="36"/>
      <c r="E8" s="37" t="s">
        <v>11</v>
      </c>
    </row>
    <row r="9" spans="1:5" x14ac:dyDescent="0.25">
      <c r="A9" s="34"/>
      <c r="B9" s="35"/>
      <c r="C9" s="64"/>
      <c r="D9" s="36"/>
      <c r="E9" s="37" t="s">
        <v>11</v>
      </c>
    </row>
    <row r="10" spans="1:5" x14ac:dyDescent="0.25">
      <c r="A10" s="27" t="s">
        <v>0</v>
      </c>
      <c r="B10" s="28"/>
      <c r="C10" s="28"/>
      <c r="D10" s="38">
        <f>SUM(D7:D9)</f>
        <v>0</v>
      </c>
      <c r="E10" s="30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01.02.2020г.-29.02.2020г.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7" sqref="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01.02.2020г.-29.02.2020г.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B17" sqref="B17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01.02.2020г.-29.02.2020г.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43878</v>
      </c>
      <c r="B7" s="53" t="s">
        <v>38</v>
      </c>
      <c r="C7" s="50">
        <v>60160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60160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01.02.2020г.-29.02.2020г.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2" sqref="C12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01.02.2020г.-29.02.2020г.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72961.78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2020-04-27T19:31:57Z</dcterms:modified>
</cp:coreProperties>
</file>