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3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3" i="13" l="1"/>
  <c r="C15" i="3" l="1"/>
  <c r="C18" i="16"/>
  <c r="D8" i="5" l="1"/>
  <c r="C9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<sst xmlns="http://schemas.openxmlformats.org/spreadsheetml/2006/main" count="113" uniqueCount="54">
  <si>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</si>
  <si>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</si>
  <si>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</si>
  <si>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</si>
  <si>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</si>
  <si>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</si>
  <si>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</si>
  <si>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</si>
  <si>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</si>
  <si>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</si>
  <si>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</si>
  <si>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</si>
  <si>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</si>
  <si>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</si>
  <si>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</si>
  <si>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</si>
  <si>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</si>
  <si>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</si>
  <si>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</si>
  <si>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</si>
  <si>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</si>
  <si>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</si>
  <si>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</si>
  <si>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</si>
  <si>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</si>
  <si>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</si>
  <si>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</si>
  <si>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</si>
  <si>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</si>
  <si>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</si>
  <si>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</si>
  <si>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</si>
  <si>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01.04.2020г.-30.04.2020г.</t>
  </si>
  <si>
    <t>Ирина Викторовна Н.</t>
  </si>
  <si>
    <t>8431</t>
  </si>
  <si>
    <t>6569</t>
  </si>
  <si>
    <t>1523</t>
  </si>
  <si>
    <t>4366</t>
  </si>
  <si>
    <t>7635</t>
  </si>
  <si>
    <t>4148</t>
  </si>
  <si>
    <t>0908</t>
  </si>
  <si>
    <t>БПОУ ОО "Орловский базовый медицинский колледж"</t>
  </si>
  <si>
    <t>МАЛАШЕНКО ИРИНА ОЛЕГОВНА (ИП)</t>
  </si>
  <si>
    <t>1579</t>
  </si>
  <si>
    <t>Валерий Васильевич Б.</t>
  </si>
  <si>
    <t>Светлана Нугзаровна О.</t>
  </si>
  <si>
    <t>Юлия Александровна О.</t>
  </si>
  <si>
    <t>Юлия Евгеньевна Ф.</t>
  </si>
  <si>
    <t>MYASNITS</t>
  </si>
  <si>
    <t>Анастасия Вадимовна Г.</t>
  </si>
  <si>
    <t>Инга Дмитриевна Г.</t>
  </si>
  <si>
    <t>Кирил Романович Ш.</t>
  </si>
  <si>
    <t>Ирина Юрьевна З.</t>
  </si>
  <si>
    <t>Татьяна Сергеевна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</si>
</sst>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22" sqref="E2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21790</v>
      </c>
    </row>
    <row r="8" spans="1:3" s="7" customFormat="1" ht="18.75" thickBot="1" x14ac:dyDescent="0.3">
      <c r="A8" s="8"/>
      <c r="B8" s="9" t="s">
        <v>8</v>
      </c>
      <c r="C8" s="20">
        <f>СМС!C15+'Оплата на сайте'!D8+Яндекс.Деньги!C9+ФЛ!C8+ЮЛ!C9+'Ящики-копилки'!C9+'На карту Сбербанка'!C18</f>
        <v>21790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19899.95</v>
      </c>
    </row>
    <row r="12" spans="1:3" s="7" customFormat="1" ht="18.75" thickBot="1" x14ac:dyDescent="0.3">
      <c r="A12" s="14"/>
      <c r="B12" s="15" t="s">
        <v>9</v>
      </c>
      <c r="C12" s="10">
        <f>РАСХОДЫ!B6</f>
        <v>19899.95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3"/>
  <sheetViews>
    <sheetView zoomScale="90" zoomScaleNormal="90" workbookViewId="0">
      <pane ySplit="6" topLeftCell="A7" activePane="bottomLeft" state="frozenSplit"/>
      <selection pane="bottomLeft" activeCell="A15" sqref="A15:XFD15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01.04.2020г.-30.04.2020г.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43922</v>
      </c>
      <c r="B7" s="61" t="s">
        <v>34</v>
      </c>
      <c r="C7" s="25">
        <v>100</v>
      </c>
      <c r="D7" s="26" t="s">
        <v>11</v>
      </c>
    </row>
    <row r="8" spans="1:4" s="2" customFormat="1" x14ac:dyDescent="0.25">
      <c r="A8" s="24">
        <v>43923</v>
      </c>
      <c r="B8" s="61" t="s">
        <v>35</v>
      </c>
      <c r="C8" s="25">
        <v>200</v>
      </c>
      <c r="D8" s="26" t="s">
        <v>11</v>
      </c>
    </row>
    <row r="9" spans="1:4" s="2" customFormat="1" x14ac:dyDescent="0.25">
      <c r="A9" s="24">
        <v>43930</v>
      </c>
      <c r="B9" s="61" t="s">
        <v>36</v>
      </c>
      <c r="C9" s="25">
        <v>100</v>
      </c>
      <c r="D9" s="26" t="s">
        <v>11</v>
      </c>
    </row>
    <row r="10" spans="1:4" s="2" customFormat="1" x14ac:dyDescent="0.25">
      <c r="A10" s="24">
        <v>43932</v>
      </c>
      <c r="B10" s="61" t="s">
        <v>37</v>
      </c>
      <c r="C10" s="25">
        <v>1500</v>
      </c>
      <c r="D10" s="26" t="s">
        <v>11</v>
      </c>
    </row>
    <row r="11" spans="1:4" s="2" customFormat="1" x14ac:dyDescent="0.25">
      <c r="A11" s="24">
        <v>43932</v>
      </c>
      <c r="B11" s="61" t="s">
        <v>38</v>
      </c>
      <c r="C11" s="25">
        <v>100</v>
      </c>
      <c r="D11" s="26" t="s">
        <v>11</v>
      </c>
    </row>
    <row r="12" spans="1:4" s="2" customFormat="1" x14ac:dyDescent="0.25">
      <c r="A12" s="24">
        <v>43939</v>
      </c>
      <c r="B12" s="61" t="s">
        <v>39</v>
      </c>
      <c r="C12" s="25">
        <v>100</v>
      </c>
      <c r="D12" s="26" t="s">
        <v>11</v>
      </c>
    </row>
    <row r="13" spans="1:4" s="2" customFormat="1" x14ac:dyDescent="0.25">
      <c r="A13" s="24">
        <v>43947</v>
      </c>
      <c r="B13" s="61" t="s">
        <v>40</v>
      </c>
      <c r="C13" s="25">
        <v>300</v>
      </c>
      <c r="D13" s="26" t="s">
        <v>11</v>
      </c>
    </row>
    <row r="14" spans="1:4" s="2" customFormat="1" x14ac:dyDescent="0.25">
      <c r="A14" s="24">
        <v>43950</v>
      </c>
      <c r="B14" s="61" t="s">
        <v>43</v>
      </c>
      <c r="C14" s="25">
        <v>500</v>
      </c>
      <c r="D14" s="26" t="s">
        <v>11</v>
      </c>
    </row>
    <row r="15" spans="1:4" x14ac:dyDescent="0.25">
      <c r="A15" s="27" t="s">
        <v>0</v>
      </c>
      <c r="B15" s="28"/>
      <c r="C15" s="29">
        <f>SUM(C7:C14)</f>
        <v>2900</v>
      </c>
      <c r="D15" s="30" t="s">
        <v>11</v>
      </c>
    </row>
    <row r="620253" spans="4:4" x14ac:dyDescent="0.25">
      <c r="D620253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6"/>
  <sheetViews>
    <sheetView workbookViewId="0">
      <selection activeCell="A18" sqref="A18:XFD1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01.04.2020г.-30.04.2020г.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43937</v>
      </c>
      <c r="B7" s="62" t="s">
        <v>33</v>
      </c>
      <c r="C7" s="25">
        <v>1000</v>
      </c>
      <c r="D7" s="26" t="s">
        <v>11</v>
      </c>
    </row>
    <row r="8" spans="1:4" x14ac:dyDescent="0.25">
      <c r="A8" s="24">
        <v>43946</v>
      </c>
      <c r="B8" s="62" t="s">
        <v>44</v>
      </c>
      <c r="C8" s="25">
        <v>200</v>
      </c>
      <c r="D8" s="26" t="s">
        <v>11</v>
      </c>
    </row>
    <row r="9" spans="1:4" x14ac:dyDescent="0.25">
      <c r="A9" s="24">
        <v>43947</v>
      </c>
      <c r="B9" s="62" t="s">
        <v>45</v>
      </c>
      <c r="C9" s="25">
        <v>300</v>
      </c>
      <c r="D9" s="26" t="s">
        <v>11</v>
      </c>
    </row>
    <row r="10" spans="1:4" x14ac:dyDescent="0.25">
      <c r="A10" s="24">
        <v>43947</v>
      </c>
      <c r="B10" s="62" t="s">
        <v>46</v>
      </c>
      <c r="C10" s="25">
        <v>190</v>
      </c>
      <c r="D10" s="26" t="s">
        <v>11</v>
      </c>
    </row>
    <row r="11" spans="1:4" x14ac:dyDescent="0.25">
      <c r="A11" s="24">
        <v>43947</v>
      </c>
      <c r="B11" s="62" t="s">
        <v>47</v>
      </c>
      <c r="C11" s="25">
        <v>500</v>
      </c>
      <c r="D11" s="26" t="s">
        <v>11</v>
      </c>
    </row>
    <row r="12" spans="1:4" x14ac:dyDescent="0.25">
      <c r="A12" s="24">
        <v>43947</v>
      </c>
      <c r="B12" s="62" t="s">
        <v>48</v>
      </c>
      <c r="C12" s="25">
        <v>300</v>
      </c>
      <c r="D12" s="26" t="s">
        <v>11</v>
      </c>
    </row>
    <row r="13" spans="1:4" x14ac:dyDescent="0.25">
      <c r="A13" s="24">
        <v>43947</v>
      </c>
      <c r="B13" s="62" t="s">
        <v>49</v>
      </c>
      <c r="C13" s="25">
        <v>200</v>
      </c>
      <c r="D13" s="26" t="s">
        <v>11</v>
      </c>
    </row>
    <row r="14" spans="1:4" x14ac:dyDescent="0.25">
      <c r="A14" s="24">
        <v>43947</v>
      </c>
      <c r="B14" s="62" t="s">
        <v>50</v>
      </c>
      <c r="C14" s="25">
        <v>300</v>
      </c>
      <c r="D14" s="26" t="s">
        <v>11</v>
      </c>
    </row>
    <row r="15" spans="1:4" x14ac:dyDescent="0.25">
      <c r="A15" s="24">
        <v>43947</v>
      </c>
      <c r="B15" s="62" t="s">
        <v>51</v>
      </c>
      <c r="C15" s="25">
        <v>300</v>
      </c>
      <c r="D15" s="26" t="s">
        <v>11</v>
      </c>
    </row>
    <row r="16" spans="1:4" x14ac:dyDescent="0.25">
      <c r="A16" s="24">
        <v>43947</v>
      </c>
      <c r="B16" s="62" t="s">
        <v>52</v>
      </c>
      <c r="C16" s="25">
        <v>300</v>
      </c>
      <c r="D16" s="26" t="s">
        <v>11</v>
      </c>
    </row>
    <row r="17" spans="1:4" x14ac:dyDescent="0.25">
      <c r="A17" s="24">
        <v>43947</v>
      </c>
      <c r="B17" s="62" t="s">
        <v>53</v>
      </c>
      <c r="C17" s="25">
        <v>300</v>
      </c>
      <c r="D17" s="26" t="s">
        <v>11</v>
      </c>
    </row>
    <row r="18" spans="1:4" x14ac:dyDescent="0.25">
      <c r="A18" s="27" t="s">
        <v>0</v>
      </c>
      <c r="B18" s="28"/>
      <c r="C18" s="29">
        <f>SUM(C7:C17)</f>
        <v>3890</v>
      </c>
      <c r="D18" s="30" t="s">
        <v>11</v>
      </c>
    </row>
    <row r="620256" spans="4:4" x14ac:dyDescent="0.25">
      <c r="D62025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tabSelected="1" zoomScale="90" zoomScaleNormal="90" workbookViewId="0">
      <pane ySplit="6" topLeftCell="A7" activePane="bottomLeft" state="frozen"/>
      <selection pane="bottomLeft" activeCell="D14" sqref="D14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01.04.2020г.-30.04.2020г.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01.04.2020г.-30.04.2020г.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20" sqref="B20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01.04.2020г.-30.04.2020г.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01.04.2020г.-30.04.2020г.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43929</v>
      </c>
      <c r="B7" s="53" t="s">
        <v>41</v>
      </c>
      <c r="C7" s="50">
        <v>10000</v>
      </c>
      <c r="D7" s="26" t="s">
        <v>11</v>
      </c>
    </row>
    <row r="8" spans="1:4" s="2" customFormat="1" x14ac:dyDescent="0.25">
      <c r="A8" s="48">
        <v>43941</v>
      </c>
      <c r="B8" s="53" t="s">
        <v>42</v>
      </c>
      <c r="C8" s="50">
        <v>5000</v>
      </c>
      <c r="D8" s="26" t="s">
        <v>11</v>
      </c>
    </row>
    <row r="9" spans="1:4" x14ac:dyDescent="0.25">
      <c r="A9" s="27" t="s">
        <v>0</v>
      </c>
      <c r="B9" s="27"/>
      <c r="C9" s="51">
        <f>SUM(C7:C8)</f>
        <v>15000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01.04.2020г.-30.04.2020г.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01.04.2020г.-30.04.2020г.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19899.95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2020-08-12T15:04:48Z</dcterms:modified>
</cp:coreProperties>
</file>