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0" yWindow="0" windowWidth="20490" windowHeight="7755" tabRatio="831"/>
  </bookViews>
  <sheets>
    <sheet name="СВОДНЫЙ ОТЧЕТ" sheetId="12" r:id="rId1"/>
    <sheet name="СМС" sheetId="3" r:id="rId2"/>
    <sheet name="На карту Сбербанка" sheetId="16" r:id="rId3"/>
    <sheet name="Оплата на сайте" sheetId="5" r:id="rId4"/>
    <sheet name="Яндекс.Деньги" sheetId="9" r:id="rId5"/>
    <sheet name="ФЛ" sheetId="10" r:id="rId6"/>
    <sheet name="ЮЛ" sheetId="11" r:id="rId7"/>
    <sheet name="Ящики-копилки" sheetId="15" r:id="rId8"/>
    <sheet name="РАСХОДЫ" sheetId="13" r:id="rId9"/>
  </sheets>
  <externalReferences>
    <externalReference r:id="rId10"/>
  </externalReferences>
  <definedNames>
    <definedName name="_xlnm._FilterDatabase" localSheetId="3" hidden="1">'Оплата на сайте'!$A$6:$E$8</definedName>
    <definedName name="_xlnm._FilterDatabase" localSheetId="8" hidden="1">РАСХОДЫ!$A$5:$D$5</definedName>
    <definedName name="_xlnm._FilterDatabase" localSheetId="1" hidden="1">СМС!$A$6:$D$6</definedName>
    <definedName name="_xlnm._FilterDatabase" localSheetId="5" hidden="1">ФЛ!$A$6:$D$8</definedName>
    <definedName name="_xlnm._FilterDatabase" localSheetId="6" hidden="1">ЮЛ!$A$6:$D$7</definedName>
    <definedName name="_xlnm._FilterDatabase" localSheetId="4" hidden="1">Яндекс.Деньги!$A$6:$D$6</definedName>
  </definedNames>
  <calcPr calcId="162913"/>
</workbook>
</file>

<file path=xl/calcChain.xml><?xml version="1.0" encoding="utf-8"?>
<calcChain xmlns="http://schemas.openxmlformats.org/spreadsheetml/2006/main">
  <c r="C8" i="3" l="1"/>
  <c r="A4" i="10" l="1"/>
  <c r="A3" i="13" l="1"/>
  <c r="C8" i="16" l="1"/>
  <c r="D8" i="5" l="1"/>
  <c r="C8" i="11" l="1"/>
  <c r="C8" i="10" l="1"/>
  <c r="C9" i="15" l="1"/>
  <c r="C8" i="9" l="1"/>
  <c r="B4" i="3" l="1"/>
  <c r="C11" i="12" l="1"/>
  <c r="B4" i="16" l="1"/>
  <c r="C8" i="12" l="1"/>
  <c r="C7" i="12" s="1"/>
  <c r="A4" i="15"/>
  <c r="A4" i="11" l="1"/>
  <c r="A4" i="9"/>
  <c r="A4" i="5"/>
  <c r="C12" i="12"/>
</calcChain>
</file>

<file path=xl/sharedStrings.xml><?xml version="1.0" encoding="utf-8"?>
<sst xmlns="http://schemas.openxmlformats.org/spreadsheetml/2006/main" count="74" uniqueCount="34">
  <si>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</si>
  <si>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</si>
  <si>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</si>
  <si>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</si>
  <si>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</si>
  <si>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</si>
  <si>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</si>
  <si>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</si>
  <si>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Итого поступления:</t>
  </si>
  <si>
    <t>Итого расходы:</t>
  </si>
  <si>
    <t>РАСХОДЫ</t>
  </si>
  <si>
    <t>РУБ.</t>
  </si>
  <si>
    <t>сумма руб.</t>
  </si>
  <si>
    <t>Назначение платежа</t>
  </si>
  <si>
    <t>Проект</t>
  </si>
  <si>
    <t>4 последние цифры номера транзакции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</si>
  <si>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</si>
  <si>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</si>
  <si>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</si>
  <si>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</si>
  <si>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</si>
  <si>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</si>
  <si>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>Благотворительные пожертвования, 
поступившие через веб-сайт www.rfspn.ru
(согласно данным личного кабинета)</t>
  </si>
  <si>
    <t>Благотворительные пожертвования, 
поступившие в ящики для сбора пожертвований</t>
  </si>
  <si>
    <t>Благотворительные пожертвования, 
поступившие через платежную систему Яндекс.Деньги 
(согласно данным личного кабинета)</t>
  </si>
  <si>
    <t>Паллиативная помощь</t>
  </si>
  <si>
    <t>Благотворительные пожертвования, 
поступившие на расчетный счет РФСПН от юридических лиц</t>
  </si>
  <si>
    <t>Благотворительные пожертвования, 
поступившие на карту Сбербанка 2202 2001 7708 1831 Александр Анатольевич Л.
(согласно данным личного кабинета)</t>
  </si>
  <si>
    <t>4 последние цифры карты(транзакции)</t>
  </si>
  <si>
    <t>ВППМС</t>
  </si>
  <si>
    <t>Адрес размещения</t>
  </si>
  <si>
    <t>Организация работы выездной службы паллиативной  помощи</t>
  </si>
  <si>
    <t>1523</t>
  </si>
  <si>
    <t>за период 01.11.2020г.-30.11.2020г.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</si>
</sst>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dd/mm/yy;@"/>
    <numFmt numFmtId="168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4" fillId="0" borderId="0"/>
    <xf numFmtId="0" fontId="7" fillId="0" borderId="0"/>
    <xf numFmtId="164" fontId="5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/>
    <xf numFmtId="164" fontId="5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5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12" fillId="3" borderId="0" xfId="0" applyFont="1" applyFill="1" applyBorder="1" applyAlignment="1">
      <alignment vertical="center" wrapText="1"/>
    </xf>
    <xf numFmtId="0" fontId="14" fillId="3" borderId="0" xfId="0" applyFont="1" applyFill="1" applyBorder="1"/>
    <xf numFmtId="0" fontId="14" fillId="2" borderId="9" xfId="0" applyFont="1" applyFill="1" applyBorder="1" applyAlignment="1">
      <alignment horizontal="left"/>
    </xf>
    <xf numFmtId="0" fontId="14" fillId="3" borderId="0" xfId="0" applyFont="1" applyFill="1"/>
    <xf numFmtId="0" fontId="15" fillId="3" borderId="7" xfId="0" applyFont="1" applyFill="1" applyBorder="1"/>
    <xf numFmtId="0" fontId="15" fillId="2" borderId="9" xfId="0" applyFont="1" applyFill="1" applyBorder="1"/>
    <xf numFmtId="4" fontId="15" fillId="2" borderId="10" xfId="1" applyNumberFormat="1" applyFont="1" applyFill="1" applyBorder="1"/>
    <xf numFmtId="3" fontId="14" fillId="2" borderId="10" xfId="1" applyNumberFormat="1" applyFont="1" applyFill="1" applyBorder="1"/>
    <xf numFmtId="0" fontId="14" fillId="3" borderId="8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left" vertical="center" readingOrder="1"/>
    </xf>
    <xf numFmtId="3" fontId="15" fillId="3" borderId="8" xfId="1" applyNumberFormat="1" applyFont="1" applyFill="1" applyBorder="1"/>
    <xf numFmtId="0" fontId="17" fillId="2" borderId="9" xfId="0" applyFont="1" applyFill="1" applyBorder="1" applyAlignment="1">
      <alignment horizontal="left" vertical="center" readingOrder="1"/>
    </xf>
    <xf numFmtId="0" fontId="18" fillId="3" borderId="0" xfId="0" applyFont="1" applyFill="1"/>
    <xf numFmtId="0" fontId="13" fillId="3" borderId="0" xfId="0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left"/>
    </xf>
    <xf numFmtId="0" fontId="14" fillId="2" borderId="12" xfId="0" applyFont="1" applyFill="1" applyBorder="1"/>
    <xf numFmtId="4" fontId="15" fillId="2" borderId="13" xfId="1" applyNumberFormat="1" applyFont="1" applyFill="1" applyBorder="1"/>
    <xf numFmtId="0" fontId="19" fillId="3" borderId="0" xfId="0" applyFont="1" applyFill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/>
    </xf>
    <xf numFmtId="165" fontId="22" fillId="4" borderId="1" xfId="1" applyNumberFormat="1" applyFont="1" applyFill="1" applyBorder="1" applyAlignment="1">
      <alignment horizontal="center"/>
    </xf>
    <xf numFmtId="14" fontId="18" fillId="3" borderId="1" xfId="0" applyNumberFormat="1" applyFont="1" applyFill="1" applyBorder="1"/>
    <xf numFmtId="2" fontId="18" fillId="3" borderId="1" xfId="1" applyNumberFormat="1" applyFont="1" applyFill="1" applyBorder="1"/>
    <xf numFmtId="0" fontId="18" fillId="3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wrapText="1"/>
    </xf>
    <xf numFmtId="2" fontId="21" fillId="2" borderId="2" xfId="0" applyNumberFormat="1" applyFont="1" applyFill="1" applyBorder="1" applyAlignment="1">
      <alignment wrapText="1"/>
    </xf>
    <xf numFmtId="166" fontId="21" fillId="2" borderId="2" xfId="0" applyNumberFormat="1" applyFont="1" applyFill="1" applyBorder="1" applyAlignment="1">
      <alignment horizontal="right" wrapText="1"/>
    </xf>
    <xf numFmtId="0" fontId="18" fillId="3" borderId="0" xfId="0" applyFont="1" applyFill="1" applyAlignment="1">
      <alignment horizontal="right"/>
    </xf>
    <xf numFmtId="49" fontId="23" fillId="2" borderId="1" xfId="0" applyNumberFormat="1" applyFont="1" applyFill="1" applyBorder="1" applyAlignment="1">
      <alignment horizontal="center"/>
    </xf>
    <xf numFmtId="165" fontId="23" fillId="2" borderId="1" xfId="1" applyNumberFormat="1" applyFont="1" applyFill="1" applyBorder="1" applyAlignment="1">
      <alignment horizontal="center"/>
    </xf>
    <xf numFmtId="14" fontId="24" fillId="3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/>
    <xf numFmtId="168" fontId="24" fillId="3" borderId="1" xfId="1" applyNumberFormat="1" applyFont="1" applyFill="1" applyBorder="1"/>
    <xf numFmtId="0" fontId="24" fillId="3" borderId="1" xfId="0" applyFont="1" applyFill="1" applyBorder="1" applyAlignment="1">
      <alignment horizontal="right"/>
    </xf>
    <xf numFmtId="168" fontId="21" fillId="2" borderId="2" xfId="1" applyNumberFormat="1" applyFont="1" applyFill="1" applyBorder="1" applyAlignment="1">
      <alignment wrapText="1"/>
    </xf>
    <xf numFmtId="49" fontId="21" fillId="2" borderId="1" xfId="13" applyNumberFormat="1" applyFont="1" applyFill="1" applyBorder="1" applyAlignment="1">
      <alignment horizontal="center"/>
    </xf>
    <xf numFmtId="49" fontId="21" fillId="2" borderId="1" xfId="13" applyNumberFormat="1" applyFont="1" applyFill="1" applyBorder="1" applyAlignment="1">
      <alignment horizontal="center" wrapText="1"/>
    </xf>
    <xf numFmtId="1" fontId="21" fillId="2" borderId="1" xfId="14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168" fontId="18" fillId="3" borderId="1" xfId="1" applyNumberFormat="1" applyFont="1" applyFill="1" applyBorder="1"/>
    <xf numFmtId="3" fontId="21" fillId="2" borderId="2" xfId="0" applyNumberFormat="1" applyFont="1" applyFill="1" applyBorder="1" applyAlignment="1">
      <alignment horizontal="right" wrapText="1"/>
    </xf>
    <xf numFmtId="1" fontId="18" fillId="3" borderId="0" xfId="0" applyNumberFormat="1" applyFont="1" applyFill="1"/>
    <xf numFmtId="165" fontId="21" fillId="2" borderId="1" xfId="1" applyNumberFormat="1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14" fontId="25" fillId="3" borderId="1" xfId="0" applyNumberFormat="1" applyFont="1" applyFill="1" applyBorder="1"/>
    <xf numFmtId="0" fontId="18" fillId="3" borderId="1" xfId="0" applyFont="1" applyFill="1" applyBorder="1"/>
    <xf numFmtId="168" fontId="25" fillId="3" borderId="1" xfId="1" applyNumberFormat="1" applyFont="1" applyFill="1" applyBorder="1"/>
    <xf numFmtId="168" fontId="21" fillId="2" borderId="1" xfId="0" applyNumberFormat="1" applyFont="1" applyFill="1" applyBorder="1" applyAlignment="1">
      <alignment horizontal="right"/>
    </xf>
    <xf numFmtId="164" fontId="18" fillId="3" borderId="0" xfId="0" applyNumberFormat="1" applyFont="1" applyFill="1"/>
    <xf numFmtId="0" fontId="25" fillId="3" borderId="1" xfId="0" applyFont="1" applyFill="1" applyBorder="1"/>
    <xf numFmtId="14" fontId="23" fillId="2" borderId="4" xfId="0" applyNumberFormat="1" applyFont="1" applyFill="1" applyBorder="1" applyAlignment="1">
      <alignment horizontal="center" wrapText="1"/>
    </xf>
    <xf numFmtId="164" fontId="23" fillId="2" borderId="5" xfId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left" wrapText="1"/>
    </xf>
    <xf numFmtId="0" fontId="23" fillId="2" borderId="6" xfId="0" applyFont="1" applyFill="1" applyBorder="1" applyAlignment="1">
      <alignment wrapText="1"/>
    </xf>
    <xf numFmtId="164" fontId="18" fillId="3" borderId="0" xfId="1" applyFont="1" applyFill="1"/>
    <xf numFmtId="167" fontId="18" fillId="3" borderId="0" xfId="1" applyNumberFormat="1" applyFont="1" applyFill="1"/>
    <xf numFmtId="0" fontId="19" fillId="3" borderId="0" xfId="0" applyFont="1" applyFill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right"/>
    </xf>
    <xf numFmtId="49" fontId="18" fillId="3" borderId="1" xfId="0" applyNumberFormat="1" applyFont="1" applyFill="1" applyBorder="1" applyAlignment="1">
      <alignment horizontal="left" wrapText="1"/>
    </xf>
    <xf numFmtId="49" fontId="18" fillId="3" borderId="0" xfId="0" applyNumberFormat="1" applyFont="1" applyFill="1" applyAlignment="1">
      <alignment horizontal="right"/>
    </xf>
    <xf numFmtId="49" fontId="24" fillId="3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39" fontId="21" fillId="0" borderId="1" xfId="1" applyNumberFormat="1" applyFont="1" applyFill="1" applyBorder="1"/>
    <xf numFmtId="0" fontId="21" fillId="0" borderId="1" xfId="0" applyFont="1" applyFill="1" applyBorder="1"/>
    <xf numFmtId="0" fontId="18" fillId="3" borderId="1" xfId="0" applyNumberFormat="1" applyFont="1" applyFill="1" applyBorder="1" applyAlignment="1">
      <alignment horizontal="left"/>
    </xf>
    <xf numFmtId="4" fontId="14" fillId="0" borderId="1" xfId="0" applyNumberFormat="1" applyFont="1" applyFill="1" applyBorder="1"/>
    <xf numFmtId="4" fontId="14" fillId="3" borderId="3" xfId="1" applyNumberFormat="1" applyFont="1" applyFill="1" applyBorder="1"/>
    <xf numFmtId="0" fontId="13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5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2"/>
  <sheetViews>
    <sheetView tabSelected="1" zoomScale="80" zoomScaleNormal="80" workbookViewId="0">
      <pane ySplit="5" topLeftCell="A6" activePane="bottomLeft" state="frozen"/>
      <selection pane="bottomLeft" activeCell="C18" sqref="C18"/>
    </sheetView>
  </sheetViews>
  <sheetFormatPr defaultColWidth="9.140625" defaultRowHeight="15" x14ac:dyDescent="0.25"/>
  <cols>
    <col min="1" max="1" width="2.140625" style="3" customWidth="1"/>
    <col min="2" max="2" width="69" style="1" customWidth="1"/>
    <col min="3" max="3" width="17.28515625" style="1" customWidth="1"/>
    <col min="4" max="16384" width="9.140625" style="1"/>
  </cols>
  <sheetData>
    <row r="1" spans="1:3" ht="15" customHeight="1" x14ac:dyDescent="0.25">
      <c r="B1" s="71" t="s">
        <v>17</v>
      </c>
      <c r="C1" s="71"/>
    </row>
    <row r="2" spans="1:3" ht="15" customHeight="1" x14ac:dyDescent="0.25">
      <c r="A2" s="4"/>
      <c r="B2" s="71"/>
      <c r="C2" s="71"/>
    </row>
    <row r="3" spans="1:3" ht="15" customHeight="1" x14ac:dyDescent="0.25">
      <c r="A3" s="4"/>
      <c r="B3" s="71"/>
      <c r="C3" s="71"/>
    </row>
    <row r="4" spans="1:3" ht="15" customHeight="1" x14ac:dyDescent="0.25">
      <c r="A4" s="4"/>
      <c r="B4" s="17" t="s">
        <v>33</v>
      </c>
      <c r="C4" s="17"/>
    </row>
    <row r="5" spans="1:3" ht="15.75" thickBot="1" x14ac:dyDescent="0.3"/>
    <row r="6" spans="1:3" s="7" customFormat="1" ht="18.75" thickBot="1" x14ac:dyDescent="0.3">
      <c r="A6" s="5"/>
      <c r="B6" s="6" t="s">
        <v>16</v>
      </c>
      <c r="C6" s="19"/>
    </row>
    <row r="7" spans="1:3" s="7" customFormat="1" ht="18.75" thickBot="1" x14ac:dyDescent="0.3">
      <c r="A7" s="5"/>
      <c r="B7" s="18" t="s">
        <v>21</v>
      </c>
      <c r="C7" s="69">
        <f>C8</f>
        <v>10200</v>
      </c>
    </row>
    <row r="8" spans="1:3" s="7" customFormat="1" ht="18.75" thickBot="1" x14ac:dyDescent="0.3">
      <c r="A8" s="8"/>
      <c r="B8" s="9" t="s">
        <v>8</v>
      </c>
      <c r="C8" s="20">
        <f>СМС!C8+'Оплата на сайте'!D8+Яндекс.Деньги!C8+ФЛ!C8+ЮЛ!C8+'Ящики-копилки'!C9+'На карту Сбербанка'!C8</f>
        <v>10200</v>
      </c>
    </row>
    <row r="9" spans="1:3" s="7" customFormat="1" ht="18.75" thickBot="1" x14ac:dyDescent="0.3">
      <c r="A9" s="5"/>
    </row>
    <row r="10" spans="1:3" s="7" customFormat="1" ht="18.75" thickBot="1" x14ac:dyDescent="0.3">
      <c r="A10" s="5"/>
      <c r="B10" s="6" t="s">
        <v>10</v>
      </c>
      <c r="C10" s="11"/>
    </row>
    <row r="11" spans="1:3" s="7" customFormat="1" ht="18.75" thickBot="1" x14ac:dyDescent="0.3">
      <c r="A11" s="12"/>
      <c r="B11" s="13" t="s">
        <v>25</v>
      </c>
      <c r="C11" s="70">
        <f>РАСХОДЫ!B6</f>
        <v>3280</v>
      </c>
    </row>
    <row r="12" spans="1:3" s="7" customFormat="1" ht="18.75" thickBot="1" x14ac:dyDescent="0.3">
      <c r="A12" s="14"/>
      <c r="B12" s="15" t="s">
        <v>9</v>
      </c>
      <c r="C12" s="10">
        <f>РАСХОДЫ!B6</f>
        <v>3280</v>
      </c>
    </row>
  </sheetData>
  <mergeCells count="1">
    <mergeCell ref="B1:C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46"/>
  <sheetViews>
    <sheetView zoomScale="90" zoomScaleNormal="90" workbookViewId="0">
      <pane ySplit="6" topLeftCell="A7" activePane="bottomLeft" state="frozenSplit"/>
      <selection pane="bottomLeft" activeCell="C21" sqref="C21"/>
    </sheetView>
  </sheetViews>
  <sheetFormatPr defaultColWidth="9.140625" defaultRowHeight="15.75" x14ac:dyDescent="0.25"/>
  <cols>
    <col min="1" max="1" width="15.5703125" style="16" customWidth="1"/>
    <col min="2" max="2" width="38.5703125" style="63" customWidth="1"/>
    <col min="3" max="3" width="22" style="16" customWidth="1"/>
    <col min="4" max="4" width="10.140625" style="16" customWidth="1"/>
    <col min="5" max="5" width="15.140625" style="1" customWidth="1"/>
    <col min="6" max="16384" width="9.140625" style="1"/>
  </cols>
  <sheetData>
    <row r="1" spans="1:4" ht="22.5" customHeight="1" x14ac:dyDescent="0.25">
      <c r="A1" s="72" t="s">
        <v>18</v>
      </c>
      <c r="B1" s="72"/>
      <c r="C1" s="72"/>
      <c r="D1" s="72"/>
    </row>
    <row r="2" spans="1:4" ht="22.5" customHeight="1" x14ac:dyDescent="0.25">
      <c r="A2" s="72"/>
      <c r="B2" s="72"/>
      <c r="C2" s="72"/>
      <c r="D2" s="72"/>
    </row>
    <row r="3" spans="1:4" ht="16.5" customHeight="1" x14ac:dyDescent="0.25">
      <c r="A3" s="72"/>
      <c r="B3" s="72"/>
      <c r="C3" s="72"/>
      <c r="D3" s="72"/>
    </row>
    <row r="4" spans="1:4" ht="22.5" customHeight="1" x14ac:dyDescent="0.25">
      <c r="A4" s="21"/>
      <c r="B4" s="73" t="str">
        <f>'СВОДНЫЙ ОТЧЕТ'!B4</f>
        <v>за период 01.11.2020г.-30.11.2020г.</v>
      </c>
      <c r="C4" s="73"/>
      <c r="D4" s="21"/>
    </row>
    <row r="6" spans="1:4" s="2" customFormat="1" x14ac:dyDescent="0.25">
      <c r="A6" s="22" t="s">
        <v>3</v>
      </c>
      <c r="B6" s="22" t="s">
        <v>4</v>
      </c>
      <c r="C6" s="23" t="s">
        <v>7</v>
      </c>
      <c r="D6" s="23" t="s">
        <v>2</v>
      </c>
    </row>
    <row r="7" spans="1:4" s="2" customFormat="1" x14ac:dyDescent="0.25">
      <c r="A7" s="24">
        <v>44139</v>
      </c>
      <c r="B7" s="61" t="s">
        <v>32</v>
      </c>
      <c r="C7" s="25">
        <v>200</v>
      </c>
      <c r="D7" s="26" t="s">
        <v>11</v>
      </c>
    </row>
    <row r="8" spans="1:4" x14ac:dyDescent="0.25">
      <c r="A8" s="27" t="s">
        <v>0</v>
      </c>
      <c r="B8" s="28"/>
      <c r="C8" s="29">
        <f>SUM(C7:C7)</f>
        <v>200</v>
      </c>
      <c r="D8" s="30" t="s">
        <v>11</v>
      </c>
    </row>
    <row r="620246" spans="4:4" x14ac:dyDescent="0.25">
      <c r="D620246" s="26"/>
    </row>
  </sheetData>
  <autoFilter ref="A6:D6">
    <sortState ref="A6:D5263">
      <sortCondition ref="A5:A3842"/>
    </sortState>
  </autoFilter>
  <mergeCells count="2">
    <mergeCell ref="A1:D3"/>
    <mergeCell ref="B4:C4"/>
  </mergeCells>
  <conditionalFormatting sqref="B6:D6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46"/>
  <sheetViews>
    <sheetView workbookViewId="0">
      <selection activeCell="A7" sqref="A7:C7"/>
    </sheetView>
  </sheetViews>
  <sheetFormatPr defaultRowHeight="15.75" x14ac:dyDescent="0.25"/>
  <cols>
    <col min="1" max="1" width="15.5703125" style="16" customWidth="1"/>
    <col min="2" max="2" width="49.42578125" style="31" customWidth="1"/>
    <col min="3" max="3" width="22" style="16" customWidth="1"/>
    <col min="4" max="4" width="10.140625" style="16" customWidth="1"/>
  </cols>
  <sheetData>
    <row r="1" spans="1:4" ht="15" x14ac:dyDescent="0.25">
      <c r="A1" s="72" t="s">
        <v>27</v>
      </c>
      <c r="B1" s="72"/>
      <c r="C1" s="72"/>
      <c r="D1" s="72"/>
    </row>
    <row r="2" spans="1:4" ht="15" x14ac:dyDescent="0.25">
      <c r="A2" s="72"/>
      <c r="B2" s="72"/>
      <c r="C2" s="72"/>
      <c r="D2" s="72"/>
    </row>
    <row r="3" spans="1:4" ht="31.5" customHeight="1" x14ac:dyDescent="0.25">
      <c r="A3" s="72"/>
      <c r="B3" s="72"/>
      <c r="C3" s="72"/>
      <c r="D3" s="72"/>
    </row>
    <row r="4" spans="1:4" x14ac:dyDescent="0.25">
      <c r="A4" s="60"/>
      <c r="B4" s="72" t="str">
        <f>'СВОДНЫЙ ОТЧЕТ'!B4</f>
        <v>за период 01.11.2020г.-30.11.2020г.</v>
      </c>
      <c r="C4" s="72"/>
      <c r="D4" s="60"/>
    </row>
    <row r="6" spans="1:4" x14ac:dyDescent="0.25">
      <c r="A6" s="22" t="s">
        <v>3</v>
      </c>
      <c r="B6" s="22" t="s">
        <v>1</v>
      </c>
      <c r="C6" s="23" t="s">
        <v>7</v>
      </c>
      <c r="D6" s="23" t="s">
        <v>2</v>
      </c>
    </row>
    <row r="7" spans="1:4" x14ac:dyDescent="0.25">
      <c r="A7" s="24"/>
      <c r="B7" s="62"/>
      <c r="C7" s="25"/>
      <c r="D7" s="26" t="s">
        <v>11</v>
      </c>
    </row>
    <row r="8" spans="1:4" x14ac:dyDescent="0.25">
      <c r="A8" s="27" t="s">
        <v>0</v>
      </c>
      <c r="B8" s="28"/>
      <c r="C8" s="29">
        <f>SUM(C7:C7)</f>
        <v>0</v>
      </c>
      <c r="D8" s="30" t="s">
        <v>11</v>
      </c>
    </row>
    <row r="620246" spans="4:4" x14ac:dyDescent="0.25">
      <c r="D620246" s="26"/>
    </row>
  </sheetData>
  <mergeCells count="2">
    <mergeCell ref="A1:D3"/>
    <mergeCell ref="B4:C4"/>
  </mergeCells>
  <conditionalFormatting sqref="B6:D6">
    <cfRule type="cellIs" dxfId="13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8"/>
  <sheetViews>
    <sheetView zoomScale="90" zoomScaleNormal="90" workbookViewId="0">
      <pane ySplit="6" topLeftCell="A7" activePane="bottomLeft" state="frozen"/>
      <selection pane="bottomLeft" activeCell="C20" sqref="C20"/>
    </sheetView>
  </sheetViews>
  <sheetFormatPr defaultColWidth="9.140625" defaultRowHeight="15.75" x14ac:dyDescent="0.25"/>
  <cols>
    <col min="1" max="1" width="12.28515625" style="16" customWidth="1"/>
    <col min="2" max="2" width="34.85546875" style="16" customWidth="1"/>
    <col min="3" max="3" width="53.7109375" style="16" customWidth="1"/>
    <col min="4" max="4" width="18.28515625" style="16" bestFit="1" customWidth="1"/>
    <col min="5" max="5" width="9.140625" style="16"/>
    <col min="6" max="16384" width="9.140625" style="1"/>
  </cols>
  <sheetData>
    <row r="1" spans="1:5" s="16" customFormat="1" ht="21.75" customHeight="1" x14ac:dyDescent="0.2">
      <c r="A1" s="73" t="s">
        <v>22</v>
      </c>
      <c r="B1" s="73"/>
      <c r="C1" s="73"/>
      <c r="D1" s="73"/>
      <c r="E1" s="73"/>
    </row>
    <row r="2" spans="1:5" s="16" customFormat="1" ht="21.75" customHeight="1" x14ac:dyDescent="0.2">
      <c r="A2" s="73"/>
      <c r="B2" s="73"/>
      <c r="C2" s="73"/>
      <c r="D2" s="73"/>
      <c r="E2" s="73"/>
    </row>
    <row r="3" spans="1:5" s="16" customFormat="1" ht="21.75" customHeight="1" x14ac:dyDescent="0.2">
      <c r="A3" s="73"/>
      <c r="B3" s="73"/>
      <c r="C3" s="73"/>
      <c r="D3" s="73"/>
      <c r="E3" s="73"/>
    </row>
    <row r="4" spans="1:5" s="16" customFormat="1" ht="21.75" customHeight="1" x14ac:dyDescent="0.2">
      <c r="A4" s="73" t="str">
        <f>'СВОДНЫЙ ОТЧЕТ'!B4</f>
        <v>за период 01.11.2020г.-30.11.2020г.</v>
      </c>
      <c r="B4" s="73"/>
      <c r="C4" s="73"/>
      <c r="D4" s="73"/>
      <c r="E4" s="73"/>
    </row>
    <row r="6" spans="1:5" x14ac:dyDescent="0.25">
      <c r="A6" s="32" t="s">
        <v>3</v>
      </c>
      <c r="B6" s="32" t="s">
        <v>1</v>
      </c>
      <c r="C6" s="32" t="s">
        <v>28</v>
      </c>
      <c r="D6" s="33" t="s">
        <v>7</v>
      </c>
      <c r="E6" s="32" t="s">
        <v>2</v>
      </c>
    </row>
    <row r="7" spans="1:5" x14ac:dyDescent="0.25">
      <c r="A7" s="34"/>
      <c r="B7" s="35"/>
      <c r="C7" s="64"/>
      <c r="D7" s="36"/>
      <c r="E7" s="37" t="s">
        <v>11</v>
      </c>
    </row>
    <row r="8" spans="1:5" x14ac:dyDescent="0.25">
      <c r="A8" s="27" t="s">
        <v>0</v>
      </c>
      <c r="B8" s="28"/>
      <c r="C8" s="28"/>
      <c r="D8" s="38">
        <f>SUM(D7:D7)</f>
        <v>0</v>
      </c>
      <c r="E8" s="30" t="s">
        <v>11</v>
      </c>
    </row>
  </sheetData>
  <autoFilter ref="A6:E8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8"/>
  <sheetViews>
    <sheetView zoomScale="90" zoomScaleNormal="90" workbookViewId="0">
      <pane ySplit="6" topLeftCell="A7" activePane="bottomLeft" state="frozenSplit"/>
      <selection pane="bottomLeft" activeCell="B19" sqref="B19"/>
    </sheetView>
  </sheetViews>
  <sheetFormatPr defaultColWidth="9.140625" defaultRowHeight="15.75" x14ac:dyDescent="0.25"/>
  <cols>
    <col min="1" max="1" width="19.28515625" style="16" customWidth="1"/>
    <col min="2" max="2" width="41.7109375" style="16" customWidth="1"/>
    <col min="3" max="3" width="15" style="45" bestFit="1" customWidth="1"/>
    <col min="4" max="4" width="9.140625" style="16"/>
    <col min="5" max="16384" width="9.140625" style="1"/>
  </cols>
  <sheetData>
    <row r="1" spans="1:5" ht="22.5" customHeight="1" x14ac:dyDescent="0.25">
      <c r="A1" s="73" t="s">
        <v>24</v>
      </c>
      <c r="B1" s="73"/>
      <c r="C1" s="73"/>
      <c r="D1" s="73"/>
    </row>
    <row r="2" spans="1:5" ht="22.5" customHeight="1" x14ac:dyDescent="0.25">
      <c r="A2" s="73"/>
      <c r="B2" s="73"/>
      <c r="C2" s="73"/>
      <c r="D2" s="73"/>
    </row>
    <row r="3" spans="1:5" ht="22.5" customHeight="1" x14ac:dyDescent="0.25">
      <c r="A3" s="73"/>
      <c r="B3" s="73"/>
      <c r="C3" s="73"/>
      <c r="D3" s="73"/>
    </row>
    <row r="4" spans="1:5" ht="22.5" customHeight="1" x14ac:dyDescent="0.25">
      <c r="A4" s="73" t="str">
        <f>'СВОДНЫЙ ОТЧЕТ'!B4</f>
        <v>за период 01.11.2020г.-30.11.2020г.</v>
      </c>
      <c r="B4" s="73"/>
      <c r="C4" s="73"/>
      <c r="D4" s="73"/>
    </row>
    <row r="6" spans="1:5" s="2" customFormat="1" ht="31.5" x14ac:dyDescent="0.25">
      <c r="A6" s="39" t="s">
        <v>3</v>
      </c>
      <c r="B6" s="40" t="s">
        <v>15</v>
      </c>
      <c r="C6" s="41" t="s">
        <v>7</v>
      </c>
      <c r="D6" s="42" t="s">
        <v>2</v>
      </c>
      <c r="E6" s="1"/>
    </row>
    <row r="7" spans="1:5" s="2" customFormat="1" x14ac:dyDescent="0.25">
      <c r="A7" s="24">
        <v>44157</v>
      </c>
      <c r="B7" s="68">
        <v>6530</v>
      </c>
      <c r="C7" s="43">
        <v>10000</v>
      </c>
      <c r="D7" s="26" t="s">
        <v>11</v>
      </c>
      <c r="E7" s="1"/>
    </row>
    <row r="8" spans="1:5" x14ac:dyDescent="0.25">
      <c r="A8" s="27" t="s">
        <v>0</v>
      </c>
      <c r="B8" s="28"/>
      <c r="C8" s="38">
        <f>SUM(C7:C7)</f>
        <v>10000</v>
      </c>
      <c r="D8" s="44" t="s">
        <v>11</v>
      </c>
    </row>
  </sheetData>
  <autoFilter ref="A6:D6">
    <sortState ref="A6:D136">
      <sortCondition ref="A5"/>
    </sortState>
  </autoFilter>
  <mergeCells count="2">
    <mergeCell ref="A1:D3"/>
    <mergeCell ref="A4:D4"/>
  </mergeCells>
  <conditionalFormatting sqref="D6">
    <cfRule type="cellIs" dxfId="11" priority="1" operator="equal">
      <formula>0</formula>
    </cfRule>
  </conditionalFormatting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A7" sqref="A7:C7"/>
    </sheetView>
  </sheetViews>
  <sheetFormatPr defaultColWidth="9.140625" defaultRowHeight="15.75" x14ac:dyDescent="0.25"/>
  <cols>
    <col min="1" max="1" width="15.140625" style="16" customWidth="1"/>
    <col min="2" max="2" width="73.7109375" style="16" customWidth="1"/>
    <col min="3" max="3" width="16.5703125" style="52" customWidth="1"/>
    <col min="4" max="4" width="9.140625" style="16"/>
    <col min="5" max="16384" width="9.140625" style="1"/>
  </cols>
  <sheetData>
    <row r="1" spans="1:4" ht="15" x14ac:dyDescent="0.25">
      <c r="A1" s="73" t="s">
        <v>19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15" x14ac:dyDescent="0.25">
      <c r="A3" s="73"/>
      <c r="B3" s="73"/>
      <c r="C3" s="73"/>
      <c r="D3" s="73"/>
    </row>
    <row r="4" spans="1:4" x14ac:dyDescent="0.25">
      <c r="A4" s="73" t="str">
        <f>'СВОДНЫЙ ОТЧЕТ'!B4</f>
        <v>за период 01.11.2020г.-30.11.2020г.</v>
      </c>
      <c r="B4" s="73"/>
      <c r="C4" s="73"/>
      <c r="D4" s="73"/>
    </row>
    <row r="6" spans="1:4" x14ac:dyDescent="0.25">
      <c r="A6" s="42" t="s">
        <v>5</v>
      </c>
      <c r="B6" s="46" t="s">
        <v>1</v>
      </c>
      <c r="C6" s="47" t="s">
        <v>7</v>
      </c>
      <c r="D6" s="42" t="s">
        <v>2</v>
      </c>
    </row>
    <row r="7" spans="1:4" x14ac:dyDescent="0.25">
      <c r="A7" s="48"/>
      <c r="B7" s="49"/>
      <c r="C7" s="50"/>
      <c r="D7" s="26" t="s">
        <v>11</v>
      </c>
    </row>
    <row r="8" spans="1:4" x14ac:dyDescent="0.25">
      <c r="A8" s="27" t="s">
        <v>0</v>
      </c>
      <c r="B8" s="27"/>
      <c r="C8" s="51">
        <f>SUM(C7:C7)</f>
        <v>0</v>
      </c>
      <c r="D8" s="27" t="s">
        <v>11</v>
      </c>
    </row>
  </sheetData>
  <autoFilter ref="A6:D8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10" priority="3" operator="equal">
      <formula>0</formula>
    </cfRule>
  </conditionalFormatting>
  <conditionalFormatting sqref="D6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A7" sqref="A7:C7"/>
    </sheetView>
  </sheetViews>
  <sheetFormatPr defaultColWidth="9.140625" defaultRowHeight="15.75" x14ac:dyDescent="0.25"/>
  <cols>
    <col min="1" max="1" width="12.5703125" style="16" customWidth="1"/>
    <col min="2" max="2" width="88.7109375" style="16" customWidth="1"/>
    <col min="3" max="3" width="15.28515625" style="16" bestFit="1" customWidth="1"/>
    <col min="4" max="4" width="9.140625" style="16"/>
    <col min="5" max="16384" width="9.140625" style="1"/>
  </cols>
  <sheetData>
    <row r="1" spans="1:4" ht="15" x14ac:dyDescent="0.25">
      <c r="A1" s="73" t="s">
        <v>26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15" x14ac:dyDescent="0.25">
      <c r="A3" s="73"/>
      <c r="B3" s="73"/>
      <c r="C3" s="73"/>
      <c r="D3" s="73"/>
    </row>
    <row r="4" spans="1:4" x14ac:dyDescent="0.25">
      <c r="A4" s="73" t="str">
        <f>'СВОДНЫЙ ОТЧЕТ'!B4</f>
        <v>за период 01.11.2020г.-30.11.2020г.</v>
      </c>
      <c r="B4" s="73"/>
      <c r="C4" s="73"/>
      <c r="D4" s="73"/>
    </row>
    <row r="6" spans="1:4" s="2" customFormat="1" x14ac:dyDescent="0.25">
      <c r="A6" s="42" t="s">
        <v>5</v>
      </c>
      <c r="B6" s="46" t="s">
        <v>6</v>
      </c>
      <c r="C6" s="46" t="s">
        <v>7</v>
      </c>
      <c r="D6" s="42" t="s">
        <v>2</v>
      </c>
    </row>
    <row r="7" spans="1:4" s="2" customFormat="1" x14ac:dyDescent="0.25">
      <c r="A7" s="48"/>
      <c r="B7" s="53"/>
      <c r="C7" s="50"/>
      <c r="D7" s="26" t="s">
        <v>11</v>
      </c>
    </row>
    <row r="8" spans="1:4" x14ac:dyDescent="0.25">
      <c r="A8" s="27" t="s">
        <v>0</v>
      </c>
      <c r="B8" s="27"/>
      <c r="C8" s="51">
        <f>SUM(C7:C7)</f>
        <v>0</v>
      </c>
      <c r="D8" s="27" t="s">
        <v>11</v>
      </c>
    </row>
  </sheetData>
  <autoFilter ref="A6:D7">
    <sortState ref="A6:D54">
      <sortCondition ref="A5:A44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9"/>
  <sheetViews>
    <sheetView workbookViewId="0">
      <selection activeCell="G20" sqref="G20"/>
    </sheetView>
  </sheetViews>
  <sheetFormatPr defaultRowHeight="15.75" x14ac:dyDescent="0.25"/>
  <cols>
    <col min="1" max="1" width="12.5703125" style="16" customWidth="1"/>
    <col min="2" max="2" width="74.85546875" style="16" customWidth="1"/>
    <col min="3" max="3" width="13.85546875" style="16" bestFit="1" customWidth="1"/>
    <col min="4" max="4" width="9.140625" style="16"/>
  </cols>
  <sheetData>
    <row r="1" spans="1:4" ht="15" x14ac:dyDescent="0.25">
      <c r="A1" s="73" t="s">
        <v>23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15" x14ac:dyDescent="0.25">
      <c r="A3" s="73"/>
      <c r="B3" s="73"/>
      <c r="C3" s="73"/>
      <c r="D3" s="73"/>
    </row>
    <row r="4" spans="1:4" x14ac:dyDescent="0.25">
      <c r="A4" s="73" t="str">
        <f>'СВОДНЫЙ ОТЧЕТ'!B4</f>
        <v>за период 01.11.2020г.-30.11.2020г.</v>
      </c>
      <c r="B4" s="73"/>
      <c r="C4" s="73"/>
      <c r="D4" s="73"/>
    </row>
    <row r="6" spans="1:4" x14ac:dyDescent="0.25">
      <c r="A6" s="42" t="s">
        <v>5</v>
      </c>
      <c r="B6" s="46" t="s">
        <v>30</v>
      </c>
      <c r="C6" s="46" t="s">
        <v>7</v>
      </c>
      <c r="D6" s="42" t="s">
        <v>2</v>
      </c>
    </row>
    <row r="7" spans="1:4" x14ac:dyDescent="0.25">
      <c r="A7" s="48"/>
      <c r="B7" s="53"/>
      <c r="C7" s="50"/>
      <c r="D7" s="26" t="s">
        <v>11</v>
      </c>
    </row>
    <row r="8" spans="1:4" x14ac:dyDescent="0.25">
      <c r="A8" s="48"/>
      <c r="B8" s="53"/>
      <c r="C8" s="50"/>
      <c r="D8" s="26" t="s">
        <v>11</v>
      </c>
    </row>
    <row r="9" spans="1:4" x14ac:dyDescent="0.25">
      <c r="A9" s="27" t="s">
        <v>0</v>
      </c>
      <c r="B9" s="27"/>
      <c r="C9" s="51">
        <f>SUM(C7:C8)</f>
        <v>0</v>
      </c>
      <c r="D9" s="27" t="s">
        <v>11</v>
      </c>
    </row>
  </sheetData>
  <mergeCells count="2">
    <mergeCell ref="A1:D3"/>
    <mergeCell ref="A4:D4"/>
  </mergeCells>
  <conditionalFormatting sqref="B6:C6">
    <cfRule type="cellIs" dxfId="6" priority="2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4"/>
  <sheetViews>
    <sheetView zoomScale="90" zoomScaleNormal="90" workbookViewId="0">
      <pane ySplit="5" topLeftCell="A6" activePane="bottomLeft" state="frozen"/>
      <selection pane="bottomLeft" activeCell="C23" sqref="C23"/>
    </sheetView>
  </sheetViews>
  <sheetFormatPr defaultColWidth="9.140625" defaultRowHeight="15.75" x14ac:dyDescent="0.25"/>
  <cols>
    <col min="1" max="1" width="11.140625" style="16" customWidth="1"/>
    <col min="2" max="2" width="14.7109375" style="58" bestFit="1" customWidth="1"/>
    <col min="3" max="3" width="82.7109375" style="16" customWidth="1"/>
    <col min="4" max="4" width="55.85546875" style="16" customWidth="1"/>
    <col min="5" max="5" width="9.140625" style="1" customWidth="1"/>
    <col min="6" max="6" width="28" style="1" customWidth="1"/>
    <col min="7" max="16384" width="9.140625" style="1"/>
  </cols>
  <sheetData>
    <row r="2" spans="1:4" x14ac:dyDescent="0.25">
      <c r="A2" s="74" t="s">
        <v>20</v>
      </c>
      <c r="B2" s="74"/>
      <c r="C2" s="74"/>
      <c r="D2" s="74"/>
    </row>
    <row r="3" spans="1:4" x14ac:dyDescent="0.25">
      <c r="A3" s="74" t="str">
        <f>'СВОДНЫЙ ОТЧЕТ'!B4</f>
        <v>за период 01.11.2020г.-30.11.2020г.</v>
      </c>
      <c r="B3" s="74"/>
      <c r="C3" s="74"/>
      <c r="D3" s="74"/>
    </row>
    <row r="5" spans="1:4" x14ac:dyDescent="0.25">
      <c r="A5" s="54"/>
      <c r="B5" s="55" t="s">
        <v>12</v>
      </c>
      <c r="C5" s="56" t="s">
        <v>13</v>
      </c>
      <c r="D5" s="57" t="s">
        <v>14</v>
      </c>
    </row>
    <row r="6" spans="1:4" x14ac:dyDescent="0.25">
      <c r="A6" s="65" t="s">
        <v>0</v>
      </c>
      <c r="B6" s="66">
        <v>3280</v>
      </c>
      <c r="C6" s="67" t="s">
        <v>31</v>
      </c>
      <c r="D6" s="67" t="s">
        <v>29</v>
      </c>
    </row>
    <row r="31714" spans="2:2" x14ac:dyDescent="0.25">
      <c r="B31714" s="59"/>
    </row>
  </sheetData>
  <autoFilter ref="A5:D5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СВОДНЫЙ ОТЧЕТ</vt:lpstr>
      <vt:lpstr>СМС</vt:lpstr>
      <vt:lpstr>На карту Сбербанка</vt:lpstr>
      <vt:lpstr>Оплата на сайте</vt:lpstr>
      <vt:lpstr>Яндекс.Деньги</vt:lpstr>
      <vt:lpstr>ФЛ</vt:lpstr>
      <vt:lpstr>ЮЛ</vt:lpstr>
      <vt:lpstr>Ящики-копилки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2021-01-11T19:35:42Z</dcterms:modified>
</cp:coreProperties>
</file>