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2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A3" i="13" l="1"/>
  <c r="C16" i="3" l="1"/>
  <c r="C9" i="16"/>
  <c r="D10" i="5" l="1"/>
  <c r="C9" i="11" l="1"/>
  <c r="C8" i="10" l="1"/>
  <c r="C9" i="15" l="1"/>
  <c r="C9" i="9" l="1"/>
  <c r="B4" i="3" l="1"/>
  <c r="C11" i="12" l="1"/>
  <c r="B4" i="16" l="1"/>
  <c r="C8" i="12" l="1"/>
  <c r="C7" i="12" s="1"/>
  <c r="A4" i="15"/>
  <c r="A4" i="11" l="1"/>
  <c r="A4" i="10"/>
  <c r="A4" i="9"/>
  <c r="A4" i="5"/>
  <c r="C12" i="12"/>
</calcChain>
</file>

<file path=xl/sharedStrings.xml><?xml version="1.0" encoding="utf-8"?>
<sst xmlns="http://schemas.openxmlformats.org/spreadsheetml/2006/main" count="95" uniqueCount="40">
  <si>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</si>
  <si>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</si>
  <si>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</si>
  <si>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</si>
  <si>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</si>
  <si>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</si>
  <si>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</si>
  <si>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</si>
  <si>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</si>
  <si>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</si>
  <si>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</si>
  <si>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</si>
  <si>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</si>
  <si>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</si>
  <si>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</si>
  <si>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</si>
  <si>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</si>
  <si>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</si>
  <si>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</si>
  <si>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</si>
  <si>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</si>
  <si>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</si>
  <si>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</si>
  <si>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</si>
  <si>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</si>
  <si>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</si>
  <si>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</si>
  <si>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</si>
  <si>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</si>
  <si>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</si>
  <si>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</si>
  <si>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</si>
  <si>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за период 01.03.2020г.-31.03.2020г.</t>
  </si>
  <si>
    <t>1523</t>
  </si>
  <si>
    <t>2851</t>
  </si>
  <si>
    <t>8431</t>
  </si>
  <si>
    <t>3160</t>
  </si>
  <si>
    <t>6569</t>
  </si>
  <si>
    <t>7885</t>
  </si>
  <si>
    <t>7635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</si>
</sst>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E3" sqref="E3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32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7660</v>
      </c>
    </row>
    <row r="8" spans="1:3" s="7" customFormat="1" ht="18.75" thickBot="1" x14ac:dyDescent="0.3">
      <c r="A8" s="8"/>
      <c r="B8" s="9" t="s">
        <v>8</v>
      </c>
      <c r="C8" s="20">
        <f>СМС!C16+'Оплата на сайте'!D10+Яндекс.Деньги!C9+ФЛ!C8+ЮЛ!C9+'Ящики-копилки'!C9+'На карту Сбербанка'!C9</f>
        <v>7660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56915.51</v>
      </c>
    </row>
    <row r="12" spans="1:3" s="7" customFormat="1" ht="18.75" thickBot="1" x14ac:dyDescent="0.3">
      <c r="A12" s="14"/>
      <c r="B12" s="15" t="s">
        <v>9</v>
      </c>
      <c r="C12" s="10">
        <f>РАСХОДЫ!B6</f>
        <v>56915.51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4"/>
  <sheetViews>
    <sheetView zoomScale="90" zoomScaleNormal="90" workbookViewId="0">
      <pane ySplit="6" topLeftCell="A7" activePane="bottomLeft" state="frozenSplit"/>
      <selection pane="bottomLeft" activeCell="D15" sqref="D15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01.03.2020г.-31.03.2020г.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43897</v>
      </c>
      <c r="B7" s="61" t="s">
        <v>33</v>
      </c>
      <c r="C7" s="25">
        <v>100</v>
      </c>
      <c r="D7" s="26" t="s">
        <v>11</v>
      </c>
    </row>
    <row r="8" spans="1:4" s="2" customFormat="1" x14ac:dyDescent="0.25">
      <c r="A8" s="24">
        <v>43898</v>
      </c>
      <c r="B8" s="61" t="s">
        <v>34</v>
      </c>
      <c r="C8" s="25">
        <v>10</v>
      </c>
      <c r="D8" s="26" t="s">
        <v>11</v>
      </c>
    </row>
    <row r="9" spans="1:4" s="2" customFormat="1" x14ac:dyDescent="0.25">
      <c r="A9" s="24">
        <v>43900</v>
      </c>
      <c r="B9" s="61" t="s">
        <v>35</v>
      </c>
      <c r="C9" s="25">
        <v>100</v>
      </c>
      <c r="D9" s="26" t="s">
        <v>11</v>
      </c>
    </row>
    <row r="10" spans="1:4" s="2" customFormat="1" x14ac:dyDescent="0.25">
      <c r="A10" s="24">
        <v>43900</v>
      </c>
      <c r="B10" s="61" t="s">
        <v>36</v>
      </c>
      <c r="C10" s="25">
        <v>100</v>
      </c>
      <c r="D10" s="26" t="s">
        <v>11</v>
      </c>
    </row>
    <row r="11" spans="1:4" s="2" customFormat="1" x14ac:dyDescent="0.25">
      <c r="A11" s="24">
        <v>43907</v>
      </c>
      <c r="B11" s="61" t="s">
        <v>37</v>
      </c>
      <c r="C11" s="25">
        <v>350</v>
      </c>
      <c r="D11" s="26" t="s">
        <v>11</v>
      </c>
    </row>
    <row r="12" spans="1:4" s="2" customFormat="1" x14ac:dyDescent="0.25">
      <c r="A12" s="24">
        <v>43907</v>
      </c>
      <c r="B12" s="61" t="s">
        <v>38</v>
      </c>
      <c r="C12" s="25">
        <v>100</v>
      </c>
      <c r="D12" s="26" t="s">
        <v>11</v>
      </c>
    </row>
    <row r="13" spans="1:4" s="2" customFormat="1" x14ac:dyDescent="0.25">
      <c r="A13" s="24">
        <v>43907</v>
      </c>
      <c r="B13" s="61" t="s">
        <v>38</v>
      </c>
      <c r="C13" s="25">
        <v>100</v>
      </c>
      <c r="D13" s="26" t="s">
        <v>11</v>
      </c>
    </row>
    <row r="14" spans="1:4" s="2" customFormat="1" x14ac:dyDescent="0.25">
      <c r="A14" s="24">
        <v>43912</v>
      </c>
      <c r="B14" s="61" t="s">
        <v>37</v>
      </c>
      <c r="C14" s="25">
        <v>350</v>
      </c>
      <c r="D14" s="26" t="s">
        <v>11</v>
      </c>
    </row>
    <row r="15" spans="1:4" s="2" customFormat="1" x14ac:dyDescent="0.25">
      <c r="A15" s="24">
        <v>43917</v>
      </c>
      <c r="B15" s="61" t="s">
        <v>39</v>
      </c>
      <c r="C15" s="25">
        <v>100</v>
      </c>
      <c r="D15" s="26" t="s">
        <v>11</v>
      </c>
    </row>
    <row r="16" spans="1:4" x14ac:dyDescent="0.25">
      <c r="A16" s="27" t="s">
        <v>0</v>
      </c>
      <c r="B16" s="28"/>
      <c r="C16" s="29">
        <f>SUM(C7:C15)</f>
        <v>1310</v>
      </c>
      <c r="D16" s="30" t="s">
        <v>11</v>
      </c>
    </row>
    <row r="620254" spans="4:4" x14ac:dyDescent="0.25">
      <c r="D620254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7"/>
  <sheetViews>
    <sheetView tabSelected="1" workbookViewId="0">
      <selection activeCell="A9" sqref="A9:XFD10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01.03.2020г.-31.03.2020г.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/>
      <c r="B7" s="62"/>
      <c r="C7" s="25"/>
      <c r="D7" s="26" t="s">
        <v>11</v>
      </c>
    </row>
    <row r="8" spans="1:4" x14ac:dyDescent="0.25">
      <c r="A8" s="24"/>
      <c r="B8" s="62"/>
      <c r="C8" s="25"/>
      <c r="D8" s="26" t="s">
        <v>11</v>
      </c>
    </row>
    <row r="9" spans="1:4" x14ac:dyDescent="0.25">
      <c r="A9" s="27" t="s">
        <v>0</v>
      </c>
      <c r="B9" s="28"/>
      <c r="C9" s="29">
        <f>SUM(C7:C8)</f>
        <v>0</v>
      </c>
      <c r="D9" s="30" t="s">
        <v>11</v>
      </c>
    </row>
    <row r="620247" spans="4:4" x14ac:dyDescent="0.25">
      <c r="D620247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A7" sqref="A7:D9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01.03.2020г.-31.03.2020г.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34"/>
      <c r="B8" s="35"/>
      <c r="C8" s="64"/>
      <c r="D8" s="36"/>
      <c r="E8" s="37" t="s">
        <v>11</v>
      </c>
    </row>
    <row r="9" spans="1:5" x14ac:dyDescent="0.25">
      <c r="A9" s="34"/>
      <c r="B9" s="35"/>
      <c r="C9" s="64"/>
      <c r="D9" s="36"/>
      <c r="E9" s="37" t="s">
        <v>11</v>
      </c>
    </row>
    <row r="10" spans="1:5" x14ac:dyDescent="0.25">
      <c r="A10" s="27" t="s">
        <v>0</v>
      </c>
      <c r="B10" s="28"/>
      <c r="C10" s="28"/>
      <c r="D10" s="38">
        <f>SUM(D7:D9)</f>
        <v>0</v>
      </c>
      <c r="E10" s="30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01.03.2020г.-31.03.2020г.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7" sqref="C7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01.03.2020г.-31.03.2020г.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/>
      <c r="B7" s="49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7" sqref="A7:C8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01.03.2020г.-31.03.2020г.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/>
      <c r="B7" s="53"/>
      <c r="C7" s="50"/>
      <c r="D7" s="26" t="s">
        <v>11</v>
      </c>
    </row>
    <row r="8" spans="1:4" s="2" customFormat="1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B13" sqref="B13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01.03.2020г.-31.03.2020г.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>
        <v>43896</v>
      </c>
      <c r="B7" s="53"/>
      <c r="C7" s="50">
        <v>6350</v>
      </c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6350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1" sqref="C11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01.03.2020г.-31.03.2020г.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56915.51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2020-04-27T19:25:36Z</dcterms:modified>
</cp:coreProperties>
</file>