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D10" i="5" l="1"/>
  <c r="C9" i="11" l="1"/>
  <c r="C12" i="3" l="1"/>
  <c r="C8" i="16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10"/>
  <c r="A4" i="9"/>
  <c r="A4" i="5"/>
  <c r="C12" i="12"/>
</calcChain>
</file>

<file path=xl/sharedStrings.xml><?xml version="1.0" encoding="utf-8"?>
<sst xmlns="http://schemas.openxmlformats.org/spreadsheetml/2006/main" count="91" uniqueCount="42">
  <si>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</si>
  <si>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</si>
  <si>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</si>
  <si>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</si>
  <si>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</si>
  <si>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</si>
  <si>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</si>
  <si>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</si>
  <si>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</si>
  <si>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</si>
  <si>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</si>
  <si>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</si>
  <si>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</si>
  <si>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</si>
  <si>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</si>
  <si>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</si>
  <si>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</si>
  <si>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</si>
  <si>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</si>
  <si>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</si>
  <si>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</si>
  <si>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</si>
  <si>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</si>
  <si>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</si>
  <si>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</si>
  <si>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</si>
  <si>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</si>
  <si>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</si>
  <si>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</si>
  <si>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</si>
  <si>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</si>
  <si>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</si>
  <si>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7587</t>
  </si>
  <si>
    <t>БУЗ ОРЛОВСКОЙ ОБЛАСТИ "ДЕТСКАЯ СТОМАТОЛОГИЧЕСКАЯ ПОЛИКЛИНИКА"</t>
  </si>
  <si>
    <t>1523</t>
  </si>
  <si>
    <t>за период 01.12.2019-31.12.2019</t>
  </si>
  <si>
    <t>1453</t>
  </si>
  <si>
    <t>1614</t>
  </si>
  <si>
    <t>4298</t>
  </si>
  <si>
    <t>7885</t>
  </si>
  <si>
    <t>за декабрь 2018г.</t>
  </si>
  <si>
    <t>9591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</si>
</sst>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D5" sqref="D5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35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16300</v>
      </c>
    </row>
    <row r="8" spans="1:3" s="7" customFormat="1" ht="18.75" thickBot="1" x14ac:dyDescent="0.3">
      <c r="A8" s="8"/>
      <c r="B8" s="9" t="s">
        <v>8</v>
      </c>
      <c r="C8" s="20">
        <f>СМС!C12+'Оплата на сайте'!D10+Яндекс.Деньги!C9+ФЛ!C8+ЮЛ!C9+'Ящики-копилки'!C9+'На карту Сбербанка'!C8</f>
        <v>16300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150340.19</v>
      </c>
    </row>
    <row r="12" spans="1:3" s="7" customFormat="1" ht="18.75" thickBot="1" x14ac:dyDescent="0.3">
      <c r="A12" s="14"/>
      <c r="B12" s="15" t="s">
        <v>9</v>
      </c>
      <c r="C12" s="10">
        <f>РАСХОДЫ!B6</f>
        <v>150340.19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0"/>
  <sheetViews>
    <sheetView zoomScale="90" zoomScaleNormal="90" workbookViewId="0">
      <pane ySplit="6" topLeftCell="A8" activePane="bottomLeft" state="frozenSplit"/>
      <selection pane="bottomLeft" activeCell="E16" sqref="E16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01.12.2019-31.12.2019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/>
      <c r="B7" s="61"/>
      <c r="C7" s="25"/>
      <c r="D7" s="26" t="s">
        <v>11</v>
      </c>
    </row>
    <row r="8" spans="1:4" s="2" customFormat="1" x14ac:dyDescent="0.25">
      <c r="A8" s="24">
        <v>43801</v>
      </c>
      <c r="B8" s="61" t="s">
        <v>38</v>
      </c>
      <c r="C8" s="25">
        <v>100</v>
      </c>
      <c r="D8" s="26" t="s">
        <v>11</v>
      </c>
    </row>
    <row r="9" spans="1:4" s="2" customFormat="1" x14ac:dyDescent="0.25">
      <c r="A9" s="24">
        <v>43807</v>
      </c>
      <c r="B9" s="61" t="s">
        <v>39</v>
      </c>
      <c r="C9" s="25">
        <v>200</v>
      </c>
      <c r="D9" s="26" t="s">
        <v>11</v>
      </c>
    </row>
    <row r="10" spans="1:4" s="2" customFormat="1" x14ac:dyDescent="0.25">
      <c r="A10" s="24">
        <v>43809</v>
      </c>
      <c r="B10" s="61" t="s">
        <v>32</v>
      </c>
      <c r="C10" s="25">
        <v>100</v>
      </c>
      <c r="D10" s="26" t="s">
        <v>11</v>
      </c>
    </row>
    <row r="11" spans="1:4" s="2" customFormat="1" x14ac:dyDescent="0.25">
      <c r="A11" s="24">
        <v>43810</v>
      </c>
      <c r="B11" s="61" t="s">
        <v>34</v>
      </c>
      <c r="C11" s="25">
        <v>100</v>
      </c>
      <c r="D11" s="26" t="s">
        <v>11</v>
      </c>
    </row>
    <row r="12" spans="1:4" x14ac:dyDescent="0.25">
      <c r="A12" s="27" t="s">
        <v>0</v>
      </c>
      <c r="B12" s="28"/>
      <c r="C12" s="29">
        <f>SUM(C7:C11)</f>
        <v>500</v>
      </c>
      <c r="D12" s="30" t="s">
        <v>11</v>
      </c>
    </row>
    <row r="620250" spans="4:4" x14ac:dyDescent="0.25">
      <c r="D620250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A7" sqref="A7:C7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01.12.2019-31.12.2019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/>
      <c r="B7" s="62"/>
      <c r="C7" s="25"/>
      <c r="D7" s="26" t="s">
        <v>11</v>
      </c>
    </row>
    <row r="8" spans="1:4" x14ac:dyDescent="0.25">
      <c r="A8" s="27" t="s">
        <v>0</v>
      </c>
      <c r="B8" s="28"/>
      <c r="C8" s="29">
        <f>SUM(C7:C7)</f>
        <v>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C16" sqref="C16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01.12.2019-31.12.2019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>
        <v>43802</v>
      </c>
      <c r="B7" s="35"/>
      <c r="C7" s="64" t="s">
        <v>36</v>
      </c>
      <c r="D7" s="36">
        <v>300</v>
      </c>
      <c r="E7" s="37" t="s">
        <v>11</v>
      </c>
    </row>
    <row r="8" spans="1:5" x14ac:dyDescent="0.25">
      <c r="A8" s="34">
        <v>43813</v>
      </c>
      <c r="B8" s="35"/>
      <c r="C8" s="64" t="s">
        <v>37</v>
      </c>
      <c r="D8" s="36">
        <v>500</v>
      </c>
      <c r="E8" s="37" t="s">
        <v>11</v>
      </c>
    </row>
    <row r="9" spans="1:5" x14ac:dyDescent="0.25">
      <c r="A9" s="34">
        <v>44196</v>
      </c>
      <c r="B9" s="35"/>
      <c r="C9" s="64" t="s">
        <v>41</v>
      </c>
      <c r="D9" s="36">
        <v>5000</v>
      </c>
      <c r="E9" s="37" t="s">
        <v>11</v>
      </c>
    </row>
    <row r="10" spans="1:5" x14ac:dyDescent="0.25">
      <c r="A10" s="27" t="s">
        <v>0</v>
      </c>
      <c r="B10" s="28"/>
      <c r="C10" s="28"/>
      <c r="D10" s="38">
        <f>SUM(D7:D9)</f>
        <v>5800</v>
      </c>
      <c r="E10" s="30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01.12.2019-31.12.2019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7" sqref="C7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01.12.2019-31.12.2019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C13" sqref="C13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01.12.2019-31.12.2019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>
        <v>43802</v>
      </c>
      <c r="B7" s="53" t="s">
        <v>33</v>
      </c>
      <c r="C7" s="50">
        <v>5000</v>
      </c>
      <c r="D7" s="26" t="s">
        <v>11</v>
      </c>
    </row>
    <row r="8" spans="1:4" s="2" customFormat="1" x14ac:dyDescent="0.25">
      <c r="A8" s="48">
        <v>43819</v>
      </c>
      <c r="B8" s="53" t="s">
        <v>33</v>
      </c>
      <c r="C8" s="50">
        <v>5000</v>
      </c>
      <c r="D8" s="26" t="s">
        <v>11</v>
      </c>
    </row>
    <row r="9" spans="1:4" x14ac:dyDescent="0.25">
      <c r="A9" s="27" t="s">
        <v>0</v>
      </c>
      <c r="B9" s="27"/>
      <c r="C9" s="51">
        <f>SUM(C7:C8)</f>
        <v>10000</v>
      </c>
      <c r="D9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B17" sqref="B17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01.12.2019-31.12.2019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0" sqref="C10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">
        <v>40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150340.19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2020-01-09T11:59:07Z</dcterms:modified>
</cp:coreProperties>
</file>